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Ценообразование\Шаблоны, 24П\24 П 2018г\11 в\абз 2 п.11 сведения о техприс\"/>
    </mc:Choice>
  </mc:AlternateContent>
  <bookViews>
    <workbookView xWindow="480" yWindow="180" windowWidth="27795" windowHeight="12525"/>
  </bookViews>
  <sheets>
    <sheet name="сентябрь" sheetId="1" r:id="rId1"/>
  </sheets>
  <calcPr calcId="162913" refMode="R1C1"/>
</workbook>
</file>

<file path=xl/calcChain.xml><?xml version="1.0" encoding="utf-8"?>
<calcChain xmlns="http://schemas.openxmlformats.org/spreadsheetml/2006/main">
  <c r="J12" i="1" l="1"/>
  <c r="H12" i="1" l="1"/>
  <c r="G12" i="1"/>
  <c r="I14" i="1" l="1"/>
  <c r="I12" i="1" l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<sst xmlns="http://schemas.openxmlformats.org/spreadsheetml/2006/main" count="22" uniqueCount="21">
  <si>
    <t xml:space="preserve">Сведения о технологическом присоединении к объектам электросетевого хозяйства </t>
  </si>
  <si>
    <t xml:space="preserve">Наименование организации: </t>
  </si>
  <si>
    <t xml:space="preserve">Заявки, поданные потребителями для технологического присоединения к объектам электросетевого хозяйства </t>
  </si>
  <si>
    <t>Заключено договоров на технологическое присоединение к объектам электросетевого хозяйства</t>
  </si>
  <si>
    <t>Количество фактически присоединенной мощности к объектам электросетевого хозяйства</t>
  </si>
  <si>
    <t>Стоимость услуг по технологическому присоединению к объектам электросетевого хозяйства  тыс.руб. (без НДС)</t>
  </si>
  <si>
    <t>кол-во заявок, (ед.)</t>
  </si>
  <si>
    <t>общий объем максимальной мощности, указанный
в заявках, (кВт)</t>
  </si>
  <si>
    <t>кол-во договоров, (ед.)</t>
  </si>
  <si>
    <t>общий объем присоединенной  (максимальной) мощности, (кВт)</t>
  </si>
  <si>
    <t>кол-во подключений, (ед.)</t>
  </si>
  <si>
    <t>общий объем присоединенной (максимальной) мощности, (кВт)</t>
  </si>
  <si>
    <t>кол-во дней по исполнению заявки на подключение с момента заключения договора на энергоснабжение с ГК, (днях)</t>
  </si>
  <si>
    <t>в соответствии с заключенными договорами</t>
  </si>
  <si>
    <t>по фактически исполненным договорам</t>
  </si>
  <si>
    <t>в том числе:</t>
  </si>
  <si>
    <t>до 15кВт</t>
  </si>
  <si>
    <t>от 16кВт-150кВт</t>
  </si>
  <si>
    <t>свыше 150 кВт</t>
  </si>
  <si>
    <t>ООО "Региональная энергетическая компания"</t>
  </si>
  <si>
    <t>Сентябрь 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</si>
</sst>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7" xfId="0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0" fontId="0" fillId="0" borderId="7" xfId="0" applyFill="1" applyBorder="1"/>
    <xf numFmtId="4" fontId="0" fillId="0" borderId="7" xfId="0" applyNumberFormat="1" applyFill="1" applyBorder="1"/>
    <xf numFmtId="0" fontId="0" fillId="0" borderId="7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7" fillId="0" borderId="0" xfId="0" applyFont="1"/>
    <xf numFmtId="0" fontId="6" fillId="0" borderId="0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1"/>
  <sheetViews>
    <sheetView tabSelected="1" workbookViewId="0">
      <selection activeCell="J17" sqref="J17"/>
    </sheetView>
  </sheetViews>
  <sheetFormatPr defaultRowHeight="12.75" x14ac:dyDescent="0.2"/>
  <cols>
    <col min="1" max="1" width="25" customWidth="1"/>
    <col min="2" max="2" width="9.85546875" customWidth="1"/>
    <col min="3" max="3" width="21.28515625" customWidth="1"/>
    <col min="4" max="4" width="11.5703125" customWidth="1"/>
    <col min="5" max="5" width="21.5703125" customWidth="1"/>
    <col min="6" max="6" width="10.42578125" customWidth="1"/>
    <col min="7" max="7" width="15.5703125" customWidth="1"/>
    <col min="8" max="8" width="23.28515625" customWidth="1"/>
    <col min="9" max="10" width="15.5703125" customWidth="1"/>
  </cols>
  <sheetData>
    <row r="2" spans="1:19" ht="15.75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9" x14ac:dyDescent="0.2">
      <c r="A3" s="1"/>
      <c r="B3" s="1"/>
      <c r="C3" s="1"/>
      <c r="D3" s="1"/>
      <c r="E3" s="1" t="s">
        <v>20</v>
      </c>
      <c r="F3" s="1"/>
      <c r="G3" s="1"/>
      <c r="H3" s="1"/>
      <c r="I3" s="1"/>
      <c r="J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ht="15" x14ac:dyDescent="0.2">
      <c r="A5" s="2" t="s">
        <v>1</v>
      </c>
      <c r="C5" s="3" t="s">
        <v>19</v>
      </c>
      <c r="D5" s="3"/>
      <c r="E5" s="3"/>
    </row>
    <row r="7" spans="1:19" ht="73.5" customHeight="1" x14ac:dyDescent="0.2">
      <c r="A7" s="27"/>
      <c r="B7" s="29" t="s">
        <v>2</v>
      </c>
      <c r="C7" s="30"/>
      <c r="D7" s="29" t="s">
        <v>3</v>
      </c>
      <c r="E7" s="30"/>
      <c r="F7" s="29" t="s">
        <v>4</v>
      </c>
      <c r="G7" s="31"/>
      <c r="H7" s="31"/>
      <c r="I7" s="29" t="s">
        <v>5</v>
      </c>
      <c r="J7" s="30"/>
      <c r="K7" s="4"/>
      <c r="L7" s="4"/>
      <c r="M7" s="4"/>
    </row>
    <row r="8" spans="1:19" ht="75" customHeight="1" x14ac:dyDescent="0.2">
      <c r="A8" s="28"/>
      <c r="B8" s="5" t="s">
        <v>6</v>
      </c>
      <c r="C8" s="6" t="s">
        <v>7</v>
      </c>
      <c r="D8" s="5" t="s">
        <v>8</v>
      </c>
      <c r="E8" s="6" t="s">
        <v>9</v>
      </c>
      <c r="F8" s="5" t="s">
        <v>10</v>
      </c>
      <c r="G8" s="6" t="s">
        <v>11</v>
      </c>
      <c r="H8" s="7" t="s">
        <v>12</v>
      </c>
      <c r="I8" s="5" t="s">
        <v>13</v>
      </c>
      <c r="J8" s="6" t="s">
        <v>14</v>
      </c>
    </row>
    <row r="9" spans="1:19" ht="14.25" customHeight="1" x14ac:dyDescent="0.2">
      <c r="A9" s="23"/>
      <c r="B9" s="24"/>
      <c r="C9" s="24"/>
      <c r="D9" s="24"/>
      <c r="E9" s="24"/>
      <c r="F9" s="24"/>
      <c r="G9" s="24"/>
      <c r="H9" s="24"/>
      <c r="I9" s="24"/>
      <c r="J9" s="25"/>
    </row>
    <row r="10" spans="1:19" ht="62.25" customHeight="1" x14ac:dyDescent="0.2">
      <c r="A10" s="8" t="s">
        <v>0</v>
      </c>
      <c r="B10" s="9">
        <f>B12+B13+B14</f>
        <v>2</v>
      </c>
      <c r="C10" s="9">
        <f t="shared" ref="C10:J10" si="0">C12+C13+C14</f>
        <v>352.5</v>
      </c>
      <c r="D10" s="9">
        <f t="shared" si="0"/>
        <v>2</v>
      </c>
      <c r="E10" s="9">
        <f t="shared" si="0"/>
        <v>352.5</v>
      </c>
      <c r="F10" s="9">
        <f t="shared" si="0"/>
        <v>2</v>
      </c>
      <c r="G10" s="9">
        <f t="shared" si="0"/>
        <v>10.5</v>
      </c>
      <c r="H10" s="9">
        <f t="shared" si="0"/>
        <v>50</v>
      </c>
      <c r="I10" s="10">
        <f t="shared" si="0"/>
        <v>38.26610169491525</v>
      </c>
      <c r="J10" s="10">
        <f t="shared" si="0"/>
        <v>0.93220338983050854</v>
      </c>
    </row>
    <row r="11" spans="1:19" ht="12.75" customHeight="1" x14ac:dyDescent="0.2">
      <c r="A11" s="11" t="s">
        <v>15</v>
      </c>
      <c r="B11" s="12"/>
      <c r="C11" s="12"/>
      <c r="D11" s="12"/>
      <c r="E11" s="12"/>
      <c r="F11" s="12"/>
      <c r="G11" s="12"/>
      <c r="H11" s="12"/>
      <c r="I11" s="13"/>
      <c r="J11" s="13"/>
    </row>
    <row r="12" spans="1:19" x14ac:dyDescent="0.2">
      <c r="A12" s="11" t="s">
        <v>16</v>
      </c>
      <c r="B12" s="14">
        <v>1</v>
      </c>
      <c r="C12" s="14">
        <v>2.5</v>
      </c>
      <c r="D12" s="14">
        <v>1</v>
      </c>
      <c r="E12" s="14">
        <v>2.5</v>
      </c>
      <c r="F12" s="14">
        <v>2</v>
      </c>
      <c r="G12" s="14">
        <f>2.5+8</f>
        <v>10.5</v>
      </c>
      <c r="H12" s="14">
        <f>5+45</f>
        <v>50</v>
      </c>
      <c r="I12" s="15">
        <f>(550*100/118)/1000</f>
        <v>0.46610169491525427</v>
      </c>
      <c r="J12" s="15">
        <f>((550+550)*100/118)/1000</f>
        <v>0.93220338983050854</v>
      </c>
    </row>
    <row r="13" spans="1:19" x14ac:dyDescent="0.2">
      <c r="A13" s="16" t="s">
        <v>17</v>
      </c>
      <c r="B13" s="14"/>
      <c r="C13" s="14"/>
      <c r="D13" s="14"/>
      <c r="E13" s="14"/>
      <c r="F13" s="14"/>
      <c r="G13" s="14"/>
      <c r="H13" s="14"/>
      <c r="I13" s="15"/>
      <c r="J13" s="15"/>
      <c r="K13" s="32"/>
      <c r="L13" s="33"/>
      <c r="M13" s="33"/>
      <c r="N13" s="33"/>
      <c r="O13" s="33"/>
      <c r="P13" s="33"/>
      <c r="Q13" s="33"/>
      <c r="R13" s="33"/>
      <c r="S13" s="33"/>
    </row>
    <row r="14" spans="1:19" x14ac:dyDescent="0.2">
      <c r="A14" s="16" t="s">
        <v>18</v>
      </c>
      <c r="B14" s="14">
        <v>1</v>
      </c>
      <c r="C14" s="14">
        <v>350</v>
      </c>
      <c r="D14" s="14">
        <v>1</v>
      </c>
      <c r="E14" s="14">
        <v>350</v>
      </c>
      <c r="F14" s="14"/>
      <c r="G14" s="14"/>
      <c r="H14" s="14"/>
      <c r="I14" s="15">
        <f xml:space="preserve"> (44604*100/118)/1000</f>
        <v>37.799999999999997</v>
      </c>
      <c r="J14" s="15"/>
      <c r="K14" s="32"/>
      <c r="L14" s="33"/>
      <c r="M14" s="33"/>
      <c r="N14" s="33"/>
      <c r="O14" s="33"/>
      <c r="P14" s="33"/>
      <c r="Q14" s="33"/>
      <c r="R14" s="33"/>
      <c r="S14" s="33"/>
    </row>
    <row r="15" spans="1:19" x14ac:dyDescent="0.2">
      <c r="A15" s="17"/>
      <c r="B15" s="18"/>
      <c r="C15" s="18"/>
      <c r="D15" s="18"/>
      <c r="E15" s="18"/>
      <c r="F15" s="18"/>
      <c r="G15" s="18"/>
      <c r="H15" s="18"/>
      <c r="I15" s="18"/>
      <c r="J15" s="18"/>
    </row>
    <row r="18" spans="1:8" x14ac:dyDescent="0.2">
      <c r="B18" s="18"/>
      <c r="D18" s="18"/>
      <c r="E18" s="18"/>
      <c r="F18" s="18"/>
      <c r="G18" s="34"/>
      <c r="H18" s="34"/>
    </row>
    <row r="19" spans="1:8" ht="18" customHeight="1" x14ac:dyDescent="0.2">
      <c r="A19" s="19"/>
      <c r="B19" s="20"/>
      <c r="C19" s="19"/>
      <c r="D19" s="35"/>
      <c r="E19" s="35"/>
      <c r="G19" s="35"/>
      <c r="H19" s="35"/>
    </row>
    <row r="20" spans="1:8" ht="21.75" customHeight="1" x14ac:dyDescent="0.2">
      <c r="A20" s="19"/>
      <c r="B20" s="19"/>
      <c r="C20" s="19"/>
      <c r="D20" s="18"/>
      <c r="E20" s="18"/>
      <c r="G20" s="21"/>
      <c r="H20" s="21"/>
    </row>
    <row r="21" spans="1:8" x14ac:dyDescent="0.2">
      <c r="A21" s="19"/>
      <c r="B21" s="19"/>
      <c r="C21" s="19"/>
      <c r="D21" s="22"/>
      <c r="E21" s="22"/>
      <c r="G21" s="36"/>
      <c r="H21" s="36"/>
    </row>
  </sheetData>
  <mergeCells count="12">
    <mergeCell ref="K13:S14"/>
    <mergeCell ref="G18:H18"/>
    <mergeCell ref="D19:E19"/>
    <mergeCell ref="G19:H19"/>
    <mergeCell ref="G21:H21"/>
    <mergeCell ref="A9:J9"/>
    <mergeCell ref="A2:J2"/>
    <mergeCell ref="A7:A8"/>
    <mergeCell ref="B7:C7"/>
    <mergeCell ref="D7:E7"/>
    <mergeCell ref="F7:H7"/>
    <mergeCell ref="I7:J7"/>
  </mergeCells>
  <pageMargins left="0.74803149606299213" right="0.74803149606299213" top="0.98425196850393704" bottom="0.98425196850393704" header="0.51181102362204722" footer="0.51181102362204722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2016-03-18T09:59:39Z</dcterms:created>
  <dcterms:modified xsi:type="dcterms:W3CDTF">2018-03-21T06:56:07Z</dcterms:modified>
</cp:coreProperties>
</file>